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破格复试成绩" sheetId="1" r:id="rId1"/>
  </sheets>
  <definedNames>
    <definedName name="_xlnm.Print_Area" localSheetId="0">'破格复试成绩'!$A$1:$K$13</definedName>
  </definedNames>
  <calcPr fullCalcOnLoad="1"/>
</workbook>
</file>

<file path=xl/sharedStrings.xml><?xml version="1.0" encoding="utf-8"?>
<sst xmlns="http://schemas.openxmlformats.org/spreadsheetml/2006/main" count="73" uniqueCount="49">
  <si>
    <t>考生编号</t>
  </si>
  <si>
    <t>姓名</t>
  </si>
  <si>
    <t>报考学院</t>
  </si>
  <si>
    <t>报考专业</t>
  </si>
  <si>
    <t>笔试成绩</t>
  </si>
  <si>
    <t>面试成绩</t>
  </si>
  <si>
    <t>是否录取</t>
  </si>
  <si>
    <t>报考类型</t>
  </si>
  <si>
    <t>是</t>
  </si>
  <si>
    <t>101548909000380</t>
  </si>
  <si>
    <t>101548915000663</t>
  </si>
  <si>
    <t>101548924000743</t>
  </si>
  <si>
    <t>101548924000740</t>
  </si>
  <si>
    <r>
      <t>2018</t>
    </r>
    <r>
      <rPr>
        <sz val="20"/>
        <rFont val="宋体"/>
        <family val="0"/>
      </rPr>
      <t>硕士研究生复试成绩汇总表</t>
    </r>
  </si>
  <si>
    <t>电子与通信工程</t>
  </si>
  <si>
    <t>破格</t>
  </si>
  <si>
    <t>电气工程（非全日制）</t>
  </si>
  <si>
    <t>汽车与交通工程学院</t>
  </si>
  <si>
    <t>车辆工程（专业型）</t>
  </si>
  <si>
    <t>徐欢</t>
  </si>
  <si>
    <t>高闯</t>
  </si>
  <si>
    <t>101548905000231</t>
  </si>
  <si>
    <t>101548905000277</t>
  </si>
  <si>
    <r>
      <rPr>
        <sz val="12"/>
        <color indexed="17"/>
        <rFont val="宋体"/>
        <family val="0"/>
      </rPr>
      <t>武圣博</t>
    </r>
  </si>
  <si>
    <r>
      <rPr>
        <sz val="12"/>
        <color indexed="17"/>
        <rFont val="宋体"/>
        <family val="0"/>
      </rPr>
      <t>电气工程学院</t>
    </r>
  </si>
  <si>
    <r>
      <rPr>
        <sz val="12"/>
        <color indexed="17"/>
        <rFont val="宋体"/>
        <family val="0"/>
      </rPr>
      <t>破格</t>
    </r>
  </si>
  <si>
    <r>
      <rPr>
        <sz val="12"/>
        <color indexed="17"/>
        <rFont val="宋体"/>
        <family val="0"/>
      </rPr>
      <t>是</t>
    </r>
  </si>
  <si>
    <r>
      <rPr>
        <sz val="12"/>
        <color indexed="17"/>
        <rFont val="宋体"/>
        <family val="0"/>
      </rPr>
      <t>张亮</t>
    </r>
  </si>
  <si>
    <r>
      <rPr>
        <sz val="12"/>
        <color indexed="17"/>
        <rFont val="宋体"/>
        <family val="0"/>
      </rPr>
      <t>白爽</t>
    </r>
  </si>
  <si>
    <r>
      <rPr>
        <sz val="12"/>
        <color indexed="17"/>
        <rFont val="宋体"/>
        <family val="0"/>
      </rPr>
      <t>电子与信息工程学院</t>
    </r>
  </si>
  <si>
    <r>
      <rPr>
        <sz val="12"/>
        <color indexed="17"/>
        <rFont val="宋体"/>
        <family val="0"/>
      </rPr>
      <t>管理学院</t>
    </r>
  </si>
  <si>
    <r>
      <rPr>
        <sz val="12"/>
        <color indexed="17"/>
        <rFont val="宋体"/>
        <family val="0"/>
      </rPr>
      <t>沈诗洋</t>
    </r>
  </si>
  <si>
    <r>
      <rPr>
        <sz val="12"/>
        <color indexed="17"/>
        <rFont val="宋体"/>
        <family val="0"/>
      </rPr>
      <t>建筑与土木工程</t>
    </r>
  </si>
  <si>
    <r>
      <rPr>
        <sz val="12"/>
        <color indexed="17"/>
        <rFont val="宋体"/>
        <family val="0"/>
      </rPr>
      <t>赵见阳</t>
    </r>
  </si>
  <si>
    <r>
      <rPr>
        <sz val="12"/>
        <color indexed="17"/>
        <rFont val="宋体"/>
        <family val="0"/>
      </rPr>
      <t>郑爽</t>
    </r>
  </si>
  <si>
    <r>
      <rPr>
        <sz val="12"/>
        <color indexed="17"/>
        <rFont val="宋体"/>
        <family val="0"/>
      </rPr>
      <t>经济学院</t>
    </r>
  </si>
  <si>
    <r>
      <rPr>
        <sz val="12"/>
        <color indexed="17"/>
        <rFont val="宋体"/>
        <family val="0"/>
      </rPr>
      <t>交通运输工程</t>
    </r>
  </si>
  <si>
    <r>
      <rPr>
        <sz val="12"/>
        <color indexed="17"/>
        <rFont val="宋体"/>
        <family val="0"/>
      </rPr>
      <t>镡怡</t>
    </r>
  </si>
  <si>
    <r>
      <rPr>
        <sz val="12"/>
        <color indexed="17"/>
        <rFont val="宋体"/>
        <family val="0"/>
      </rPr>
      <t>马克思主义学院</t>
    </r>
  </si>
  <si>
    <r>
      <rPr>
        <sz val="12"/>
        <color indexed="17"/>
        <rFont val="宋体"/>
        <family val="0"/>
      </rPr>
      <t>马克思主义基本原理</t>
    </r>
  </si>
  <si>
    <r>
      <rPr>
        <sz val="12"/>
        <color indexed="17"/>
        <rFont val="宋体"/>
        <family val="0"/>
      </rPr>
      <t>刘海涛</t>
    </r>
  </si>
  <si>
    <r>
      <rPr>
        <sz val="12"/>
        <color indexed="17"/>
        <rFont val="宋体"/>
        <family val="0"/>
      </rPr>
      <t>机械工程与自动化学院</t>
    </r>
  </si>
  <si>
    <r>
      <rPr>
        <sz val="12"/>
        <color indexed="17"/>
        <rFont val="宋体"/>
        <family val="0"/>
      </rPr>
      <t>机械工程</t>
    </r>
  </si>
  <si>
    <r>
      <rPr>
        <sz val="12"/>
        <color indexed="17"/>
        <rFont val="宋体"/>
        <family val="0"/>
      </rPr>
      <t>破格</t>
    </r>
  </si>
  <si>
    <r>
      <rPr>
        <sz val="12"/>
        <color indexed="17"/>
        <rFont val="宋体"/>
        <family val="0"/>
      </rPr>
      <t>王苑</t>
    </r>
  </si>
  <si>
    <t>机械工程（非全日制）</t>
  </si>
  <si>
    <t>初试成绩</t>
  </si>
  <si>
    <t>总成绩</t>
  </si>
  <si>
    <t>复试成绩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</si>
</sst>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00000"/>
    <numFmt numFmtId="198" formatCode="0.00_ "/>
  </numFmts>
  <fonts count="44">
    <font>
      <sz val="10"/>
      <name val="Arial"/>
      <family val="2"/>
    </font>
    <font>
      <sz val="9"/>
      <name val="宋体"/>
      <family val="0"/>
    </font>
    <font>
      <sz val="20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17"/>
      <name val="Times New Roman"/>
      <family val="1"/>
    </font>
    <font>
      <u val="single"/>
      <sz val="10"/>
      <color indexed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5" borderId="0" applyNumberFormat="0" applyBorder="0" applyAlignment="0" applyProtection="0"/>
    <xf numFmtId="0" fontId="26" fillId="16" borderId="0" applyNumberFormat="0" applyBorder="0" applyAlignment="0" applyProtection="0"/>
    <xf numFmtId="0" fontId="6" fillId="11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3" applyNumberFormat="0" applyFill="0" applyAlignment="0" applyProtection="0"/>
    <xf numFmtId="0" fontId="10" fillId="0" borderId="4" applyNumberFormat="0" applyFill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3" fillId="4" borderId="0" applyNumberFormat="0" applyBorder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8" borderId="9" applyNumberFormat="0" applyAlignment="0" applyProtection="0"/>
    <xf numFmtId="0" fontId="15" fillId="29" borderId="10" applyNumberFormat="0" applyAlignment="0" applyProtection="0"/>
    <xf numFmtId="0" fontId="37" fillId="30" borderId="11" applyNumberFormat="0" applyAlignment="0" applyProtection="0"/>
    <xf numFmtId="0" fontId="16" fillId="31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9" fillId="0" borderId="14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22" borderId="0" applyNumberFormat="0" applyBorder="0" applyAlignment="0" applyProtection="0"/>
    <xf numFmtId="0" fontId="27" fillId="39" borderId="0" applyNumberFormat="0" applyBorder="0" applyAlignment="0" applyProtection="0"/>
    <xf numFmtId="0" fontId="7" fillId="24" borderId="0" applyNumberFormat="0" applyBorder="0" applyAlignment="0" applyProtection="0"/>
    <xf numFmtId="0" fontId="27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20" fillId="43" borderId="0" applyNumberFormat="0" applyBorder="0" applyAlignment="0" applyProtection="0"/>
    <xf numFmtId="0" fontId="42" fillId="28" borderId="15" applyNumberFormat="0" applyAlignment="0" applyProtection="0"/>
    <xf numFmtId="0" fontId="21" fillId="29" borderId="16" applyNumberFormat="0" applyAlignment="0" applyProtection="0"/>
    <xf numFmtId="0" fontId="43" fillId="44" borderId="9" applyNumberFormat="0" applyAlignment="0" applyProtection="0"/>
    <xf numFmtId="0" fontId="22" fillId="9" borderId="10" applyNumberFormat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24" fillId="0" borderId="19" xfId="0" applyFont="1" applyBorder="1" applyAlignment="1" quotePrefix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47" borderId="19" xfId="0" applyFont="1" applyFill="1" applyBorder="1" applyAlignment="1">
      <alignment horizontal="center" vertical="center" shrinkToFit="1"/>
    </xf>
    <xf numFmtId="0" fontId="23" fillId="47" borderId="19" xfId="0" applyFont="1" applyFill="1" applyBorder="1" applyAlignment="1">
      <alignment horizontal="center" vertical="center" shrinkToFit="1"/>
    </xf>
    <xf numFmtId="192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197" fontId="24" fillId="47" borderId="19" xfId="0" applyNumberFormat="1" applyFont="1" applyFill="1" applyBorder="1" applyAlignment="1">
      <alignment horizontal="center" vertical="center"/>
    </xf>
    <xf numFmtId="0" fontId="24" fillId="47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98" fontId="24" fillId="47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"/>
  <sheetViews>
    <sheetView tabSelected="1" zoomScale="85" zoomScaleNormal="85" zoomScalePageLayoutView="0" workbookViewId="0" topLeftCell="A1">
      <selection activeCell="D16" sqref="D16"/>
    </sheetView>
  </sheetViews>
  <sheetFormatPr defaultColWidth="9.140625" defaultRowHeight="12.75"/>
  <cols>
    <col min="1" max="1" width="28.28125" style="0" bestFit="1" customWidth="1"/>
    <col min="2" max="2" width="10.140625" style="1" bestFit="1" customWidth="1"/>
    <col min="3" max="3" width="24.28125" style="3" customWidth="1"/>
    <col min="4" max="5" width="19.7109375" style="3" customWidth="1"/>
    <col min="6" max="6" width="15.140625" style="0" customWidth="1"/>
    <col min="7" max="10" width="15.8515625" style="0" customWidth="1"/>
    <col min="11" max="11" width="13.8515625" style="0" customWidth="1"/>
  </cols>
  <sheetData>
    <row r="1" spans="1:11" ht="36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8.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7</v>
      </c>
      <c r="F2" s="5" t="s">
        <v>4</v>
      </c>
      <c r="G2" s="5" t="s">
        <v>5</v>
      </c>
      <c r="H2" s="17" t="s">
        <v>48</v>
      </c>
      <c r="I2" s="17" t="s">
        <v>46</v>
      </c>
      <c r="J2" s="17" t="s">
        <v>47</v>
      </c>
      <c r="K2" s="5" t="s">
        <v>6</v>
      </c>
    </row>
    <row r="3" spans="1:12" s="2" customFormat="1" ht="28.5" customHeight="1">
      <c r="A3" s="7" t="s">
        <v>9</v>
      </c>
      <c r="B3" s="8" t="s">
        <v>28</v>
      </c>
      <c r="C3" s="9" t="s">
        <v>29</v>
      </c>
      <c r="D3" s="9" t="s">
        <v>14</v>
      </c>
      <c r="E3" s="14" t="s">
        <v>15</v>
      </c>
      <c r="F3" s="8">
        <v>70</v>
      </c>
      <c r="G3" s="8">
        <v>84</v>
      </c>
      <c r="H3" s="16">
        <f aca="true" t="shared" si="0" ref="H3:H13">G3*0.5+F3*0.5</f>
        <v>77</v>
      </c>
      <c r="I3" s="16">
        <v>277</v>
      </c>
      <c r="J3" s="18">
        <f>I3/5*0.7+H3*0.3</f>
        <v>61.879999999999995</v>
      </c>
      <c r="K3" s="8" t="s">
        <v>26</v>
      </c>
      <c r="L3" s="4"/>
    </row>
    <row r="4" spans="1:12" s="2" customFormat="1" ht="28.5" customHeight="1">
      <c r="A4" s="8" t="s">
        <v>21</v>
      </c>
      <c r="B4" s="8" t="s">
        <v>20</v>
      </c>
      <c r="C4" s="9" t="s">
        <v>17</v>
      </c>
      <c r="D4" s="9" t="s">
        <v>18</v>
      </c>
      <c r="E4" s="14" t="s">
        <v>15</v>
      </c>
      <c r="F4" s="8">
        <v>69</v>
      </c>
      <c r="G4" s="8">
        <v>86</v>
      </c>
      <c r="H4" s="16">
        <f t="shared" si="0"/>
        <v>77.5</v>
      </c>
      <c r="I4" s="16">
        <v>269</v>
      </c>
      <c r="J4" s="18">
        <f aca="true" t="shared" si="1" ref="J4:J13">I4/5*0.7+H4*0.3</f>
        <v>60.91</v>
      </c>
      <c r="K4" s="8" t="s">
        <v>8</v>
      </c>
      <c r="L4" s="4"/>
    </row>
    <row r="5" spans="1:11" s="2" customFormat="1" ht="28.5" customHeight="1">
      <c r="A5" s="12">
        <v>101548903000166</v>
      </c>
      <c r="B5" s="8" t="s">
        <v>40</v>
      </c>
      <c r="C5" s="9" t="s">
        <v>41</v>
      </c>
      <c r="D5" s="14" t="s">
        <v>45</v>
      </c>
      <c r="E5" s="9" t="s">
        <v>43</v>
      </c>
      <c r="F5" s="8">
        <v>79</v>
      </c>
      <c r="G5" s="8">
        <v>70</v>
      </c>
      <c r="H5" s="16">
        <f t="shared" si="0"/>
        <v>74.5</v>
      </c>
      <c r="I5" s="16">
        <v>291</v>
      </c>
      <c r="J5" s="18">
        <f t="shared" si="1"/>
        <v>63.09</v>
      </c>
      <c r="K5" s="8" t="s">
        <v>8</v>
      </c>
    </row>
    <row r="6" spans="1:11" s="2" customFormat="1" ht="28.5" customHeight="1">
      <c r="A6" s="7" t="s">
        <v>11</v>
      </c>
      <c r="B6" s="8" t="s">
        <v>31</v>
      </c>
      <c r="C6" s="9" t="s">
        <v>30</v>
      </c>
      <c r="D6" s="9" t="s">
        <v>32</v>
      </c>
      <c r="E6" s="9" t="s">
        <v>25</v>
      </c>
      <c r="F6" s="8">
        <v>70</v>
      </c>
      <c r="G6" s="8">
        <v>86</v>
      </c>
      <c r="H6" s="16">
        <f t="shared" si="0"/>
        <v>78</v>
      </c>
      <c r="I6" s="16">
        <v>285</v>
      </c>
      <c r="J6" s="18">
        <f t="shared" si="1"/>
        <v>63.3</v>
      </c>
      <c r="K6" s="8" t="s">
        <v>26</v>
      </c>
    </row>
    <row r="7" spans="1:11" s="2" customFormat="1" ht="28.5" customHeight="1">
      <c r="A7" s="13" t="s">
        <v>10</v>
      </c>
      <c r="B7" s="8" t="s">
        <v>37</v>
      </c>
      <c r="C7" s="9" t="s">
        <v>38</v>
      </c>
      <c r="D7" s="9" t="s">
        <v>39</v>
      </c>
      <c r="E7" s="14" t="s">
        <v>15</v>
      </c>
      <c r="F7" s="8">
        <v>90</v>
      </c>
      <c r="G7" s="8">
        <v>85</v>
      </c>
      <c r="H7" s="16">
        <f t="shared" si="0"/>
        <v>87.5</v>
      </c>
      <c r="I7" s="16">
        <v>379</v>
      </c>
      <c r="J7" s="18">
        <f t="shared" si="1"/>
        <v>79.31</v>
      </c>
      <c r="K7" s="8" t="s">
        <v>26</v>
      </c>
    </row>
    <row r="8" spans="1:11" s="2" customFormat="1" ht="28.5" customHeight="1">
      <c r="A8" s="12">
        <v>101548903000179</v>
      </c>
      <c r="B8" s="8" t="s">
        <v>44</v>
      </c>
      <c r="C8" s="9" t="s">
        <v>41</v>
      </c>
      <c r="D8" s="9" t="s">
        <v>42</v>
      </c>
      <c r="E8" s="9" t="s">
        <v>43</v>
      </c>
      <c r="F8" s="8">
        <v>72</v>
      </c>
      <c r="G8" s="8">
        <v>80</v>
      </c>
      <c r="H8" s="16">
        <f t="shared" si="0"/>
        <v>76</v>
      </c>
      <c r="I8" s="16">
        <v>277</v>
      </c>
      <c r="J8" s="18">
        <f t="shared" si="1"/>
        <v>61.58</v>
      </c>
      <c r="K8" s="8" t="s">
        <v>8</v>
      </c>
    </row>
    <row r="9" spans="1:11" s="2" customFormat="1" ht="28.5" customHeight="1">
      <c r="A9" s="15">
        <v>101548911000409</v>
      </c>
      <c r="B9" s="10" t="s">
        <v>23</v>
      </c>
      <c r="C9" s="10" t="s">
        <v>24</v>
      </c>
      <c r="D9" s="11" t="s">
        <v>16</v>
      </c>
      <c r="E9" s="10" t="s">
        <v>25</v>
      </c>
      <c r="F9" s="16">
        <v>62</v>
      </c>
      <c r="G9" s="16">
        <v>91</v>
      </c>
      <c r="H9" s="16">
        <f t="shared" si="0"/>
        <v>76.5</v>
      </c>
      <c r="I9" s="16">
        <v>287</v>
      </c>
      <c r="J9" s="18">
        <f t="shared" si="1"/>
        <v>63.129999999999995</v>
      </c>
      <c r="K9" s="9" t="s">
        <v>26</v>
      </c>
    </row>
    <row r="10" spans="1:11" s="2" customFormat="1" ht="28.5" customHeight="1">
      <c r="A10" s="8" t="s">
        <v>22</v>
      </c>
      <c r="B10" s="8" t="s">
        <v>19</v>
      </c>
      <c r="C10" s="9" t="s">
        <v>17</v>
      </c>
      <c r="D10" s="9" t="s">
        <v>18</v>
      </c>
      <c r="E10" s="14" t="s">
        <v>15</v>
      </c>
      <c r="F10" s="8">
        <v>60</v>
      </c>
      <c r="G10" s="8">
        <v>81</v>
      </c>
      <c r="H10" s="16">
        <f t="shared" si="0"/>
        <v>70.5</v>
      </c>
      <c r="I10" s="16">
        <v>283</v>
      </c>
      <c r="J10" s="18">
        <f t="shared" si="1"/>
        <v>60.769999999999996</v>
      </c>
      <c r="K10" s="8" t="s">
        <v>8</v>
      </c>
    </row>
    <row r="11" spans="1:11" s="2" customFormat="1" ht="28.5" customHeight="1">
      <c r="A11" s="15">
        <v>104248530005059</v>
      </c>
      <c r="B11" s="10" t="s">
        <v>27</v>
      </c>
      <c r="C11" s="10" t="s">
        <v>24</v>
      </c>
      <c r="D11" s="11" t="s">
        <v>16</v>
      </c>
      <c r="E11" s="10" t="s">
        <v>25</v>
      </c>
      <c r="F11" s="16">
        <v>78</v>
      </c>
      <c r="G11" s="16">
        <v>92</v>
      </c>
      <c r="H11" s="16">
        <f t="shared" si="0"/>
        <v>85</v>
      </c>
      <c r="I11" s="16">
        <v>303</v>
      </c>
      <c r="J11" s="18">
        <f t="shared" si="1"/>
        <v>67.92</v>
      </c>
      <c r="K11" s="9" t="s">
        <v>26</v>
      </c>
    </row>
    <row r="12" spans="1:11" s="2" customFormat="1" ht="28.5" customHeight="1">
      <c r="A12" s="7" t="s">
        <v>12</v>
      </c>
      <c r="B12" s="8" t="s">
        <v>33</v>
      </c>
      <c r="C12" s="9" t="s">
        <v>30</v>
      </c>
      <c r="D12" s="9" t="s">
        <v>32</v>
      </c>
      <c r="E12" s="9" t="s">
        <v>25</v>
      </c>
      <c r="F12" s="8">
        <v>79</v>
      </c>
      <c r="G12" s="8">
        <v>80</v>
      </c>
      <c r="H12" s="16">
        <f t="shared" si="0"/>
        <v>79.5</v>
      </c>
      <c r="I12" s="16">
        <v>295</v>
      </c>
      <c r="J12" s="18">
        <f t="shared" si="1"/>
        <v>65.14999999999999</v>
      </c>
      <c r="K12" s="8" t="s">
        <v>26</v>
      </c>
    </row>
    <row r="13" spans="1:11" s="2" customFormat="1" ht="28.5" customHeight="1">
      <c r="A13" s="12">
        <v>101548913000590</v>
      </c>
      <c r="B13" s="8" t="s">
        <v>34</v>
      </c>
      <c r="C13" s="9" t="s">
        <v>35</v>
      </c>
      <c r="D13" s="9" t="s">
        <v>36</v>
      </c>
      <c r="E13" s="14" t="s">
        <v>15</v>
      </c>
      <c r="F13" s="8">
        <v>82</v>
      </c>
      <c r="G13" s="8">
        <v>94.75</v>
      </c>
      <c r="H13" s="16">
        <f t="shared" si="0"/>
        <v>88.375</v>
      </c>
      <c r="I13" s="16">
        <v>285</v>
      </c>
      <c r="J13" s="18">
        <f t="shared" si="1"/>
        <v>66.4125</v>
      </c>
      <c r="K13" s="8" t="s">
        <v>26</v>
      </c>
    </row>
    <row r="14" s="2" customFormat="1" ht="28.5" customHeight="1"/>
  </sheetData>
  <sheetProtection/>
  <mergeCells count="1">
    <mergeCell ref="A1:K1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DUNing</dc:creator>
  <cp:keywords/>
  <dc:description/>
  <cp:lastModifiedBy>张基伟</cp:lastModifiedBy>
  <cp:lastPrinted>2018-03-29T07:14:57Z</cp:lastPrinted>
  <dcterms:created xsi:type="dcterms:W3CDTF">2018-04-12T03:19:44Z</dcterms:created>
  <dcterms:modified xsi:type="dcterms:W3CDTF">2018-04-24T02:44:46Z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